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Š-rozpočty\"/>
    </mc:Choice>
  </mc:AlternateContent>
  <bookViews>
    <workbookView xWindow="0" yWindow="0" windowWidth="28800" windowHeight="12330" activeTab="5"/>
  </bookViews>
  <sheets>
    <sheet name="Návrh rozpočtu 2020" sheetId="1" r:id="rId1"/>
    <sheet name="Výhled ZŠ 21-22" sheetId="3" r:id="rId2"/>
    <sheet name="Návrh rozpočtu 2021" sheetId="4" r:id="rId3"/>
    <sheet name="Výhled 22-23" sheetId="5" r:id="rId4"/>
    <sheet name="Návrh rozpočtu 2023" sheetId="6" r:id="rId5"/>
    <sheet name="Výhled 23-24" sheetId="7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7" l="1"/>
  <c r="B15" i="7"/>
  <c r="D28" i="7" l="1"/>
  <c r="C28" i="7"/>
  <c r="D15" i="7"/>
  <c r="C15" i="7"/>
  <c r="B26" i="6"/>
  <c r="B18" i="6"/>
  <c r="C30" i="7" l="1"/>
  <c r="D30" i="7"/>
  <c r="B28" i="6"/>
  <c r="C26" i="5"/>
  <c r="B26" i="5"/>
  <c r="C18" i="5"/>
  <c r="B18" i="5"/>
  <c r="B26" i="4"/>
  <c r="B18" i="4"/>
  <c r="C28" i="5" l="1"/>
  <c r="B28" i="5"/>
  <c r="B28" i="4"/>
  <c r="C26" i="3"/>
  <c r="C28" i="3" s="1"/>
  <c r="C18" i="3"/>
  <c r="B26" i="3" l="1"/>
  <c r="B18" i="3"/>
  <c r="B28" i="1"/>
  <c r="B26" i="1"/>
  <c r="B28" i="3" l="1"/>
  <c r="B18" i="1"/>
</calcChain>
</file>

<file path=xl/sharedStrings.xml><?xml version="1.0" encoding="utf-8"?>
<sst xmlns="http://schemas.openxmlformats.org/spreadsheetml/2006/main" count="144" uniqueCount="57">
  <si>
    <t>Základní škola Vidče, okres Vsetín, příspěvková organizace, IČO 45211604</t>
  </si>
  <si>
    <t>501   Spotřeba mateiálu</t>
  </si>
  <si>
    <t>502   Spotřeba energií</t>
  </si>
  <si>
    <t>511   Opravy a udržování</t>
  </si>
  <si>
    <t>512   Cestovné</t>
  </si>
  <si>
    <t>513   Náklady na reprezentaci</t>
  </si>
  <si>
    <t>518   Služby</t>
  </si>
  <si>
    <t>521   Mzdové náklady</t>
  </si>
  <si>
    <t>527   Zákonné sociální náklady</t>
  </si>
  <si>
    <t>551   Odpisy movitého majetku</t>
  </si>
  <si>
    <t>558   DDHM +DDNM</t>
  </si>
  <si>
    <t>CELKEM</t>
  </si>
  <si>
    <t>549  Ostatní náklady z činnosti</t>
  </si>
  <si>
    <t>Návhr rozpočtu Základní školy Vidče na rok 2020 v tis. Kč.</t>
  </si>
  <si>
    <t>524   Sociální a zdravotní pojištění</t>
  </si>
  <si>
    <t>602   Školné-ŠD</t>
  </si>
  <si>
    <t>648   Čerpání fondů</t>
  </si>
  <si>
    <t>649   Ostatní příjmy</t>
  </si>
  <si>
    <t>672   Dotace OÚ</t>
  </si>
  <si>
    <t>Hospodářský výsledek</t>
  </si>
  <si>
    <t>Střednědobý výhled rozpočtu ZŠ Vidče na období 2021-2022</t>
  </si>
  <si>
    <t>2021 - výhled</t>
  </si>
  <si>
    <t>2022 - výhled</t>
  </si>
  <si>
    <t>501   Spotřeba materiálu</t>
  </si>
  <si>
    <t>Návhr rozpočtu Základní školy Vidče na rok 2021 v tis. Kč.</t>
  </si>
  <si>
    <t>501 Spotřeba materiálu</t>
  </si>
  <si>
    <t>Střednědobý výhled rozpočtu ZŠ Vidče na období 2022-2023</t>
  </si>
  <si>
    <t>2023 - výhled</t>
  </si>
  <si>
    <t>Mgr. Eva Mandulová</t>
  </si>
  <si>
    <t>ředitelka ZŠ Vidče</t>
  </si>
  <si>
    <t>Vidče  dne 11.11.2020</t>
  </si>
  <si>
    <t>Vidče dne 11.11.2020</t>
  </si>
  <si>
    <t>2022- výhled</t>
  </si>
  <si>
    <t>Návhr rozpočtu Základní školy Vidče na rok 2023 v tis. Kč.</t>
  </si>
  <si>
    <t>2025 - výhled</t>
  </si>
  <si>
    <t>Náklady</t>
  </si>
  <si>
    <t>Výnosy</t>
  </si>
  <si>
    <t>Náklady na provoz</t>
  </si>
  <si>
    <t>Náklady na potraviny</t>
  </si>
  <si>
    <t>Projekt Šablony</t>
  </si>
  <si>
    <t>Projekt Erasmus</t>
  </si>
  <si>
    <t>Čerpání fond - RF</t>
  </si>
  <si>
    <t>Projekt  Erasmus</t>
  </si>
  <si>
    <t>Vidče dne 21.11.2022</t>
  </si>
  <si>
    <t>Ostatní příjmy</t>
  </si>
  <si>
    <t>Dotace OÚ - provozní</t>
  </si>
  <si>
    <t>Dotace KÚ-mzdy</t>
  </si>
  <si>
    <t>Stravné žáci, zaměstnanci</t>
  </si>
  <si>
    <t>Náklady na mzdy</t>
  </si>
  <si>
    <t>Vidče  dne 21.11.2023</t>
  </si>
  <si>
    <t>Mateřská škola Vidče, okres Vsetín, příspěvková organizace, IČO 45211604</t>
  </si>
  <si>
    <t>Rozpočet a střednědobý výhled rozpočtu MŠ Vidče na období 2025-2026</t>
  </si>
  <si>
    <t>2024 - plán</t>
  </si>
  <si>
    <t>2026 - výhled</t>
  </si>
  <si>
    <t>Školkovné</t>
  </si>
  <si>
    <t>Hana Crhová</t>
  </si>
  <si>
    <t>ředitelka MŠ Vidče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</si>
</sst>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2" xfId="0" applyBorder="1"/>
    <xf numFmtId="0" fontId="1" fillId="0" borderId="3" xfId="0" applyFont="1" applyBorder="1" applyAlignment="1"/>
    <xf numFmtId="0" fontId="0" fillId="0" borderId="4" xfId="0" applyBorder="1" applyAlignment="1"/>
    <xf numFmtId="0" fontId="0" fillId="0" borderId="5" xfId="0" applyBorder="1"/>
    <xf numFmtId="0" fontId="0" fillId="0" borderId="5" xfId="0" applyBorder="1" applyAlignment="1">
      <alignment horizontal="center"/>
    </xf>
    <xf numFmtId="0" fontId="1" fillId="0" borderId="6" xfId="0" applyFont="1" applyBorder="1"/>
    <xf numFmtId="3" fontId="1" fillId="0" borderId="7" xfId="0" applyNumberFormat="1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1" fillId="0" borderId="1" xfId="0" applyFont="1" applyBorder="1"/>
    <xf numFmtId="3" fontId="1" fillId="0" borderId="1" xfId="0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3" fontId="1" fillId="0" borderId="11" xfId="0" applyNumberFormat="1" applyFont="1" applyBorder="1" applyAlignment="1">
      <alignment horizontal="center"/>
    </xf>
    <xf numFmtId="0" fontId="0" fillId="0" borderId="8" xfId="0" applyBorder="1" applyAlignment="1">
      <alignment horizontal="center"/>
    </xf>
    <xf numFmtId="3" fontId="0" fillId="0" borderId="5" xfId="0" applyNumberFormat="1" applyBorder="1" applyAlignment="1">
      <alignment horizontal="center"/>
    </xf>
    <xf numFmtId="3" fontId="1" fillId="0" borderId="12" xfId="0" applyNumberFormat="1" applyFon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13" xfId="0" applyBorder="1"/>
    <xf numFmtId="3" fontId="0" fillId="0" borderId="13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0" fontId="0" fillId="0" borderId="0" xfId="0" applyAlignment="1"/>
    <xf numFmtId="0" fontId="0" fillId="0" borderId="0" xfId="0" applyAlignment="1"/>
    <xf numFmtId="0" fontId="1" fillId="0" borderId="2" xfId="0" applyFont="1" applyBorder="1"/>
    <xf numFmtId="3" fontId="0" fillId="0" borderId="9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0" fontId="0" fillId="0" borderId="8" xfId="0" applyBorder="1"/>
    <xf numFmtId="0" fontId="1" fillId="0" borderId="8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center"/>
    </xf>
    <xf numFmtId="3" fontId="1" fillId="0" borderId="14" xfId="0" applyNumberFormat="1" applyFont="1" applyBorder="1" applyAlignment="1">
      <alignment horizontal="center"/>
    </xf>
    <xf numFmtId="3" fontId="1" fillId="0" borderId="15" xfId="0" applyNumberFormat="1" applyFont="1" applyBorder="1"/>
    <xf numFmtId="3" fontId="0" fillId="0" borderId="13" xfId="0" applyNumberFormat="1" applyBorder="1"/>
    <xf numFmtId="3" fontId="1" fillId="0" borderId="15" xfId="0" applyNumberFormat="1" applyFont="1" applyBorder="1" applyAlignment="1">
      <alignment horizontal="center"/>
    </xf>
    <xf numFmtId="0" fontId="0" fillId="0" borderId="0" xfId="0" applyAlignment="1"/>
    <xf numFmtId="0" fontId="1" fillId="0" borderId="3" xfId="0" applyFont="1" applyBorder="1" applyAlignment="1"/>
    <xf numFmtId="0" fontId="0" fillId="0" borderId="14" xfId="0" applyBorder="1" applyAlignment="1"/>
    <xf numFmtId="0" fontId="0" fillId="0" borderId="4" xfId="0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A5" sqref="A5"/>
    </sheetView>
  </sheetViews>
  <sheetFormatPr defaultRowHeight="15" x14ac:dyDescent="0.25"/>
  <cols>
    <col min="1" max="1" width="36.140625" customWidth="1"/>
    <col min="2" max="2" width="24.7109375" customWidth="1"/>
  </cols>
  <sheetData>
    <row r="1" spans="1:7" x14ac:dyDescent="0.25">
      <c r="A1" s="38" t="s">
        <v>0</v>
      </c>
      <c r="B1" s="38"/>
      <c r="C1" s="38"/>
      <c r="D1" s="38"/>
    </row>
    <row r="2" spans="1:7" ht="15.75" thickBot="1" x14ac:dyDescent="0.3"/>
    <row r="3" spans="1:7" ht="15.75" thickBot="1" x14ac:dyDescent="0.3">
      <c r="A3" s="6" t="s">
        <v>13</v>
      </c>
      <c r="B3" s="7"/>
      <c r="C3" s="4"/>
    </row>
    <row r="4" spans="1:7" x14ac:dyDescent="0.25">
      <c r="A4" s="5"/>
      <c r="B4" s="5"/>
    </row>
    <row r="5" spans="1:7" x14ac:dyDescent="0.25">
      <c r="A5" s="2" t="s">
        <v>1</v>
      </c>
      <c r="B5" s="3">
        <v>464</v>
      </c>
    </row>
    <row r="6" spans="1:7" x14ac:dyDescent="0.25">
      <c r="A6" s="2" t="s">
        <v>2</v>
      </c>
      <c r="B6" s="3">
        <v>695</v>
      </c>
    </row>
    <row r="7" spans="1:7" x14ac:dyDescent="0.25">
      <c r="A7" s="2" t="s">
        <v>3</v>
      </c>
      <c r="B7" s="3">
        <v>120</v>
      </c>
    </row>
    <row r="8" spans="1:7" x14ac:dyDescent="0.25">
      <c r="A8" s="2" t="s">
        <v>4</v>
      </c>
      <c r="B8" s="3">
        <v>18</v>
      </c>
    </row>
    <row r="9" spans="1:7" x14ac:dyDescent="0.25">
      <c r="A9" s="2" t="s">
        <v>5</v>
      </c>
      <c r="B9" s="3">
        <v>5</v>
      </c>
    </row>
    <row r="10" spans="1:7" x14ac:dyDescent="0.25">
      <c r="A10" s="2" t="s">
        <v>6</v>
      </c>
      <c r="B10" s="3">
        <v>301</v>
      </c>
    </row>
    <row r="11" spans="1:7" x14ac:dyDescent="0.25">
      <c r="A11" s="2" t="s">
        <v>7</v>
      </c>
      <c r="B11" s="3">
        <v>120</v>
      </c>
    </row>
    <row r="12" spans="1:7" x14ac:dyDescent="0.25">
      <c r="A12" s="2" t="s">
        <v>14</v>
      </c>
      <c r="B12" s="3">
        <v>43</v>
      </c>
    </row>
    <row r="13" spans="1:7" x14ac:dyDescent="0.25">
      <c r="A13" s="2" t="s">
        <v>8</v>
      </c>
      <c r="B13" s="3">
        <v>45</v>
      </c>
    </row>
    <row r="14" spans="1:7" x14ac:dyDescent="0.25">
      <c r="A14" s="2" t="s">
        <v>12</v>
      </c>
      <c r="B14" s="3">
        <v>40</v>
      </c>
      <c r="G14" s="1"/>
    </row>
    <row r="15" spans="1:7" x14ac:dyDescent="0.25">
      <c r="A15" s="2" t="s">
        <v>9</v>
      </c>
      <c r="B15" s="3">
        <v>38</v>
      </c>
    </row>
    <row r="16" spans="1:7" x14ac:dyDescent="0.25">
      <c r="A16" s="2" t="s">
        <v>10</v>
      </c>
      <c r="B16" s="3">
        <v>313</v>
      </c>
    </row>
    <row r="17" spans="1:2" ht="15.75" thickBot="1" x14ac:dyDescent="0.3">
      <c r="A17" s="8"/>
      <c r="B17" s="9"/>
    </row>
    <row r="18" spans="1:2" ht="15.75" thickBot="1" x14ac:dyDescent="0.3">
      <c r="A18" s="10" t="s">
        <v>11</v>
      </c>
      <c r="B18" s="11">
        <f>SUM(B5:B17)</f>
        <v>2202</v>
      </c>
    </row>
    <row r="21" spans="1:2" x14ac:dyDescent="0.25">
      <c r="A21" s="2" t="s">
        <v>15</v>
      </c>
      <c r="B21" s="12">
        <v>65</v>
      </c>
    </row>
    <row r="22" spans="1:2" x14ac:dyDescent="0.25">
      <c r="A22" s="2" t="s">
        <v>16</v>
      </c>
      <c r="B22" s="12">
        <v>102</v>
      </c>
    </row>
    <row r="23" spans="1:2" x14ac:dyDescent="0.25">
      <c r="A23" s="2" t="s">
        <v>17</v>
      </c>
      <c r="B23" s="12">
        <v>15</v>
      </c>
    </row>
    <row r="24" spans="1:2" x14ac:dyDescent="0.25">
      <c r="A24" s="13" t="s">
        <v>18</v>
      </c>
      <c r="B24" s="14">
        <v>2020</v>
      </c>
    </row>
    <row r="25" spans="1:2" x14ac:dyDescent="0.25">
      <c r="A25" s="2"/>
      <c r="B25" s="12"/>
    </row>
    <row r="26" spans="1:2" x14ac:dyDescent="0.25">
      <c r="A26" s="13" t="s">
        <v>11</v>
      </c>
      <c r="B26" s="14">
        <f>SUM(B21:B25)</f>
        <v>2202</v>
      </c>
    </row>
    <row r="27" spans="1:2" x14ac:dyDescent="0.25">
      <c r="A27" s="2"/>
      <c r="B27" s="12"/>
    </row>
    <row r="28" spans="1:2" x14ac:dyDescent="0.25">
      <c r="A28" s="13" t="s">
        <v>19</v>
      </c>
      <c r="B28" s="12">
        <f>SUM(B26-B18)</f>
        <v>0</v>
      </c>
    </row>
  </sheetData>
  <mergeCells count="1">
    <mergeCell ref="A1:D1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A5" sqref="A5"/>
    </sheetView>
  </sheetViews>
  <sheetFormatPr defaultRowHeight="15" x14ac:dyDescent="0.25"/>
  <cols>
    <col min="1" max="1" width="36.140625" customWidth="1"/>
    <col min="2" max="2" width="17.85546875" customWidth="1"/>
    <col min="3" max="3" width="15.42578125" customWidth="1"/>
  </cols>
  <sheetData>
    <row r="1" spans="1:7" x14ac:dyDescent="0.25">
      <c r="A1" s="38" t="s">
        <v>0</v>
      </c>
      <c r="B1" s="38"/>
      <c r="C1" s="38"/>
      <c r="D1" s="38"/>
    </row>
    <row r="2" spans="1:7" ht="15.75" thickBot="1" x14ac:dyDescent="0.3"/>
    <row r="3" spans="1:7" ht="15.75" thickBot="1" x14ac:dyDescent="0.3">
      <c r="A3" s="6" t="s">
        <v>20</v>
      </c>
      <c r="B3" s="7"/>
      <c r="C3" s="4"/>
    </row>
    <row r="4" spans="1:7" x14ac:dyDescent="0.25">
      <c r="A4" s="5"/>
      <c r="B4" s="18" t="s">
        <v>21</v>
      </c>
      <c r="C4" s="3" t="s">
        <v>22</v>
      </c>
    </row>
    <row r="5" spans="1:7" x14ac:dyDescent="0.25">
      <c r="A5" s="2" t="s">
        <v>23</v>
      </c>
      <c r="B5" s="15">
        <v>464</v>
      </c>
      <c r="C5" s="3">
        <v>464</v>
      </c>
    </row>
    <row r="6" spans="1:7" x14ac:dyDescent="0.25">
      <c r="A6" s="2" t="s">
        <v>2</v>
      </c>
      <c r="B6" s="15">
        <v>765</v>
      </c>
      <c r="C6" s="3">
        <v>765</v>
      </c>
    </row>
    <row r="7" spans="1:7" x14ac:dyDescent="0.25">
      <c r="A7" s="2" t="s">
        <v>3</v>
      </c>
      <c r="B7" s="15">
        <v>120</v>
      </c>
      <c r="C7" s="3">
        <v>120</v>
      </c>
    </row>
    <row r="8" spans="1:7" x14ac:dyDescent="0.25">
      <c r="A8" s="2" t="s">
        <v>4</v>
      </c>
      <c r="B8" s="15">
        <v>18</v>
      </c>
      <c r="C8" s="3">
        <v>18</v>
      </c>
    </row>
    <row r="9" spans="1:7" x14ac:dyDescent="0.25">
      <c r="A9" s="2" t="s">
        <v>5</v>
      </c>
      <c r="B9" s="15">
        <v>5</v>
      </c>
      <c r="C9" s="3">
        <v>5</v>
      </c>
    </row>
    <row r="10" spans="1:7" x14ac:dyDescent="0.25">
      <c r="A10" s="2" t="s">
        <v>6</v>
      </c>
      <c r="B10" s="15">
        <v>301</v>
      </c>
      <c r="C10" s="3">
        <v>301</v>
      </c>
    </row>
    <row r="11" spans="1:7" x14ac:dyDescent="0.25">
      <c r="A11" s="2" t="s">
        <v>7</v>
      </c>
      <c r="B11" s="15">
        <v>120</v>
      </c>
      <c r="C11" s="3">
        <v>120</v>
      </c>
    </row>
    <row r="12" spans="1:7" x14ac:dyDescent="0.25">
      <c r="A12" s="2" t="s">
        <v>14</v>
      </c>
      <c r="B12" s="15">
        <v>43</v>
      </c>
      <c r="C12" s="3">
        <v>43</v>
      </c>
    </row>
    <row r="13" spans="1:7" x14ac:dyDescent="0.25">
      <c r="A13" s="2" t="s">
        <v>8</v>
      </c>
      <c r="B13" s="15">
        <v>45</v>
      </c>
      <c r="C13" s="3">
        <v>45</v>
      </c>
    </row>
    <row r="14" spans="1:7" x14ac:dyDescent="0.25">
      <c r="A14" s="2" t="s">
        <v>12</v>
      </c>
      <c r="B14" s="15">
        <v>40</v>
      </c>
      <c r="C14" s="3">
        <v>40</v>
      </c>
      <c r="G14" s="1"/>
    </row>
    <row r="15" spans="1:7" x14ac:dyDescent="0.25">
      <c r="A15" s="2" t="s">
        <v>9</v>
      </c>
      <c r="B15" s="15">
        <v>38</v>
      </c>
      <c r="C15" s="3">
        <v>38</v>
      </c>
    </row>
    <row r="16" spans="1:7" x14ac:dyDescent="0.25">
      <c r="A16" s="2" t="s">
        <v>10</v>
      </c>
      <c r="B16" s="15">
        <v>313</v>
      </c>
      <c r="C16" s="3">
        <v>313</v>
      </c>
    </row>
    <row r="17" spans="1:3" ht="15.75" thickBot="1" x14ac:dyDescent="0.3">
      <c r="A17" s="8"/>
      <c r="B17" s="16"/>
      <c r="C17" s="9"/>
    </row>
    <row r="18" spans="1:3" ht="15.75" thickBot="1" x14ac:dyDescent="0.3">
      <c r="A18" s="10" t="s">
        <v>11</v>
      </c>
      <c r="B18" s="17">
        <f>SUM(B5:B17)</f>
        <v>2272</v>
      </c>
      <c r="C18" s="11">
        <f>SUM(C5:C17)</f>
        <v>2272</v>
      </c>
    </row>
    <row r="21" spans="1:3" x14ac:dyDescent="0.25">
      <c r="A21" s="2" t="s">
        <v>15</v>
      </c>
      <c r="B21" s="12">
        <v>65</v>
      </c>
      <c r="C21" s="12">
        <v>65</v>
      </c>
    </row>
    <row r="22" spans="1:3" x14ac:dyDescent="0.25">
      <c r="A22" s="2" t="s">
        <v>16</v>
      </c>
      <c r="B22" s="12">
        <v>102</v>
      </c>
      <c r="C22" s="12">
        <v>102</v>
      </c>
    </row>
    <row r="23" spans="1:3" x14ac:dyDescent="0.25">
      <c r="A23" s="2" t="s">
        <v>17</v>
      </c>
      <c r="B23" s="12">
        <v>15</v>
      </c>
      <c r="C23" s="12">
        <v>15</v>
      </c>
    </row>
    <row r="24" spans="1:3" x14ac:dyDescent="0.25">
      <c r="A24" s="2" t="s">
        <v>18</v>
      </c>
      <c r="B24" s="12">
        <v>2090</v>
      </c>
      <c r="C24" s="12">
        <v>2090</v>
      </c>
    </row>
    <row r="25" spans="1:3" ht="15.75" thickBot="1" x14ac:dyDescent="0.3">
      <c r="A25" s="8"/>
      <c r="B25" s="19"/>
      <c r="C25" s="19"/>
    </row>
    <row r="26" spans="1:3" ht="15.75" thickBot="1" x14ac:dyDescent="0.3">
      <c r="A26" s="10" t="s">
        <v>11</v>
      </c>
      <c r="B26" s="20">
        <f>SUM(B21:B25)</f>
        <v>2272</v>
      </c>
      <c r="C26" s="11">
        <f>SUM(C21:C25)</f>
        <v>2272</v>
      </c>
    </row>
    <row r="27" spans="1:3" ht="15.75" thickBot="1" x14ac:dyDescent="0.3">
      <c r="A27" s="22"/>
      <c r="B27" s="23"/>
      <c r="C27" s="23"/>
    </row>
    <row r="28" spans="1:3" ht="15.75" thickBot="1" x14ac:dyDescent="0.3">
      <c r="A28" s="10" t="s">
        <v>19</v>
      </c>
      <c r="B28" s="24">
        <f>SUM(B26-B18)</f>
        <v>0</v>
      </c>
      <c r="C28" s="21">
        <f>SUM(C26-C18)</f>
        <v>0</v>
      </c>
    </row>
  </sheetData>
  <mergeCells count="1">
    <mergeCell ref="A1:D1"/>
  </mergeCells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activeCell="B33" sqref="B33"/>
    </sheetView>
  </sheetViews>
  <sheetFormatPr defaultRowHeight="15" x14ac:dyDescent="0.25"/>
  <cols>
    <col min="1" max="1" width="36.140625" customWidth="1"/>
    <col min="2" max="2" width="24.7109375" customWidth="1"/>
  </cols>
  <sheetData>
    <row r="1" spans="1:7" x14ac:dyDescent="0.25">
      <c r="A1" s="38" t="s">
        <v>0</v>
      </c>
      <c r="B1" s="38"/>
      <c r="C1" s="38"/>
      <c r="D1" s="38"/>
    </row>
    <row r="2" spans="1:7" ht="15.75" thickBot="1" x14ac:dyDescent="0.3"/>
    <row r="3" spans="1:7" ht="15.75" thickBot="1" x14ac:dyDescent="0.3">
      <c r="A3" s="6" t="s">
        <v>24</v>
      </c>
      <c r="B3" s="7"/>
      <c r="C3" s="25"/>
    </row>
    <row r="4" spans="1:7" x14ac:dyDescent="0.25">
      <c r="A4" s="5"/>
      <c r="B4" s="5"/>
    </row>
    <row r="5" spans="1:7" x14ac:dyDescent="0.25">
      <c r="A5" s="2" t="s">
        <v>25</v>
      </c>
      <c r="B5" s="3">
        <v>300</v>
      </c>
    </row>
    <row r="6" spans="1:7" x14ac:dyDescent="0.25">
      <c r="A6" s="2" t="s">
        <v>2</v>
      </c>
      <c r="B6" s="3">
        <v>700</v>
      </c>
    </row>
    <row r="7" spans="1:7" x14ac:dyDescent="0.25">
      <c r="A7" s="2" t="s">
        <v>3</v>
      </c>
      <c r="B7" s="3">
        <v>250</v>
      </c>
    </row>
    <row r="8" spans="1:7" x14ac:dyDescent="0.25">
      <c r="A8" s="2" t="s">
        <v>4</v>
      </c>
      <c r="B8" s="3">
        <v>18</v>
      </c>
    </row>
    <row r="9" spans="1:7" x14ac:dyDescent="0.25">
      <c r="A9" s="2" t="s">
        <v>5</v>
      </c>
      <c r="B9" s="3">
        <v>5</v>
      </c>
    </row>
    <row r="10" spans="1:7" x14ac:dyDescent="0.25">
      <c r="A10" s="2" t="s">
        <v>6</v>
      </c>
      <c r="B10" s="3">
        <v>300</v>
      </c>
    </row>
    <row r="11" spans="1:7" x14ac:dyDescent="0.25">
      <c r="A11" s="2" t="s">
        <v>7</v>
      </c>
      <c r="B11" s="3">
        <v>120</v>
      </c>
    </row>
    <row r="12" spans="1:7" x14ac:dyDescent="0.25">
      <c r="A12" s="2" t="s">
        <v>14</v>
      </c>
      <c r="B12" s="3">
        <v>20</v>
      </c>
    </row>
    <row r="13" spans="1:7" x14ac:dyDescent="0.25">
      <c r="A13" s="2" t="s">
        <v>8</v>
      </c>
      <c r="B13" s="3">
        <v>15</v>
      </c>
    </row>
    <row r="14" spans="1:7" x14ac:dyDescent="0.25">
      <c r="A14" s="2" t="s">
        <v>12</v>
      </c>
      <c r="B14" s="3">
        <v>40</v>
      </c>
      <c r="G14" s="1"/>
    </row>
    <row r="15" spans="1:7" x14ac:dyDescent="0.25">
      <c r="A15" s="2" t="s">
        <v>9</v>
      </c>
      <c r="B15" s="3">
        <v>38</v>
      </c>
    </row>
    <row r="16" spans="1:7" x14ac:dyDescent="0.25">
      <c r="A16" s="2" t="s">
        <v>10</v>
      </c>
      <c r="B16" s="3">
        <v>800</v>
      </c>
    </row>
    <row r="17" spans="1:2" ht="15.75" thickBot="1" x14ac:dyDescent="0.3">
      <c r="A17" s="8"/>
      <c r="B17" s="9"/>
    </row>
    <row r="18" spans="1:2" ht="15.75" thickBot="1" x14ac:dyDescent="0.3">
      <c r="A18" s="10" t="s">
        <v>11</v>
      </c>
      <c r="B18" s="11">
        <f>SUM(B5:B17)</f>
        <v>2606</v>
      </c>
    </row>
    <row r="21" spans="1:2" x14ac:dyDescent="0.25">
      <c r="A21" s="2" t="s">
        <v>15</v>
      </c>
      <c r="B21" s="12">
        <v>96</v>
      </c>
    </row>
    <row r="22" spans="1:2" x14ac:dyDescent="0.25">
      <c r="A22" s="2" t="s">
        <v>16</v>
      </c>
      <c r="B22" s="12">
        <v>495</v>
      </c>
    </row>
    <row r="23" spans="1:2" x14ac:dyDescent="0.25">
      <c r="A23" s="2" t="s">
        <v>17</v>
      </c>
      <c r="B23" s="12">
        <v>15</v>
      </c>
    </row>
    <row r="24" spans="1:2" x14ac:dyDescent="0.25">
      <c r="A24" s="13" t="s">
        <v>18</v>
      </c>
      <c r="B24" s="14">
        <v>2000</v>
      </c>
    </row>
    <row r="25" spans="1:2" x14ac:dyDescent="0.25">
      <c r="A25" s="2"/>
      <c r="B25" s="12"/>
    </row>
    <row r="26" spans="1:2" x14ac:dyDescent="0.25">
      <c r="A26" s="13" t="s">
        <v>11</v>
      </c>
      <c r="B26" s="14">
        <f>SUM(B21:B25)</f>
        <v>2606</v>
      </c>
    </row>
    <row r="27" spans="1:2" x14ac:dyDescent="0.25">
      <c r="A27" s="2"/>
      <c r="B27" s="12"/>
    </row>
    <row r="28" spans="1:2" x14ac:dyDescent="0.25">
      <c r="A28" s="13" t="s">
        <v>19</v>
      </c>
      <c r="B28" s="12">
        <f>SUM(B26-B18)</f>
        <v>0</v>
      </c>
    </row>
    <row r="32" spans="1:2" x14ac:dyDescent="0.25">
      <c r="A32" t="s">
        <v>31</v>
      </c>
      <c r="B32" t="s">
        <v>28</v>
      </c>
    </row>
    <row r="33" spans="2:2" x14ac:dyDescent="0.25">
      <c r="B33" t="s">
        <v>29</v>
      </c>
    </row>
  </sheetData>
  <mergeCells count="1">
    <mergeCell ref="A1:D1"/>
  </mergeCells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activeCell="C23" sqref="C23"/>
    </sheetView>
  </sheetViews>
  <sheetFormatPr defaultRowHeight="15" x14ac:dyDescent="0.25"/>
  <cols>
    <col min="1" max="1" width="36.140625" customWidth="1"/>
    <col min="2" max="2" width="17.85546875" customWidth="1"/>
    <col min="3" max="3" width="15.42578125" customWidth="1"/>
  </cols>
  <sheetData>
    <row r="1" spans="1:7" x14ac:dyDescent="0.25">
      <c r="A1" s="38" t="s">
        <v>0</v>
      </c>
      <c r="B1" s="38"/>
      <c r="C1" s="38"/>
      <c r="D1" s="38"/>
    </row>
    <row r="2" spans="1:7" ht="15.75" thickBot="1" x14ac:dyDescent="0.3"/>
    <row r="3" spans="1:7" ht="15.75" thickBot="1" x14ac:dyDescent="0.3">
      <c r="A3" s="6" t="s">
        <v>26</v>
      </c>
      <c r="B3" s="7"/>
      <c r="C3" s="25"/>
    </row>
    <row r="4" spans="1:7" x14ac:dyDescent="0.25">
      <c r="A4" s="5"/>
      <c r="B4" s="18" t="s">
        <v>32</v>
      </c>
      <c r="C4" s="3" t="s">
        <v>27</v>
      </c>
    </row>
    <row r="5" spans="1:7" x14ac:dyDescent="0.25">
      <c r="A5" s="2" t="s">
        <v>25</v>
      </c>
      <c r="B5" s="15">
        <v>300</v>
      </c>
      <c r="C5" s="3">
        <v>300</v>
      </c>
    </row>
    <row r="6" spans="1:7" x14ac:dyDescent="0.25">
      <c r="A6" s="2" t="s">
        <v>2</v>
      </c>
      <c r="B6" s="15">
        <v>700</v>
      </c>
      <c r="C6" s="3">
        <v>700</v>
      </c>
    </row>
    <row r="7" spans="1:7" x14ac:dyDescent="0.25">
      <c r="A7" s="2" t="s">
        <v>3</v>
      </c>
      <c r="B7" s="15">
        <v>250</v>
      </c>
      <c r="C7" s="3">
        <v>250</v>
      </c>
    </row>
    <row r="8" spans="1:7" x14ac:dyDescent="0.25">
      <c r="A8" s="2" t="s">
        <v>4</v>
      </c>
      <c r="B8" s="15">
        <v>18</v>
      </c>
      <c r="C8" s="3">
        <v>18</v>
      </c>
    </row>
    <row r="9" spans="1:7" x14ac:dyDescent="0.25">
      <c r="A9" s="2" t="s">
        <v>5</v>
      </c>
      <c r="B9" s="15">
        <v>5</v>
      </c>
      <c r="C9" s="3">
        <v>5</v>
      </c>
    </row>
    <row r="10" spans="1:7" x14ac:dyDescent="0.25">
      <c r="A10" s="2" t="s">
        <v>6</v>
      </c>
      <c r="B10" s="15">
        <v>300</v>
      </c>
      <c r="C10" s="3">
        <v>300</v>
      </c>
    </row>
    <row r="11" spans="1:7" x14ac:dyDescent="0.25">
      <c r="A11" s="2" t="s">
        <v>7</v>
      </c>
      <c r="B11" s="15">
        <v>120</v>
      </c>
      <c r="C11" s="3">
        <v>120</v>
      </c>
    </row>
    <row r="12" spans="1:7" x14ac:dyDescent="0.25">
      <c r="A12" s="2" t="s">
        <v>14</v>
      </c>
      <c r="B12" s="15">
        <v>20</v>
      </c>
      <c r="C12" s="3">
        <v>20</v>
      </c>
    </row>
    <row r="13" spans="1:7" x14ac:dyDescent="0.25">
      <c r="A13" s="2" t="s">
        <v>8</v>
      </c>
      <c r="B13" s="15">
        <v>15</v>
      </c>
      <c r="C13" s="3">
        <v>15</v>
      </c>
    </row>
    <row r="14" spans="1:7" x14ac:dyDescent="0.25">
      <c r="A14" s="2" t="s">
        <v>12</v>
      </c>
      <c r="B14" s="15">
        <v>40</v>
      </c>
      <c r="C14" s="3">
        <v>40</v>
      </c>
      <c r="G14" s="1"/>
    </row>
    <row r="15" spans="1:7" x14ac:dyDescent="0.25">
      <c r="A15" s="2" t="s">
        <v>9</v>
      </c>
      <c r="B15" s="15">
        <v>38</v>
      </c>
      <c r="C15" s="3">
        <v>22</v>
      </c>
    </row>
    <row r="16" spans="1:7" x14ac:dyDescent="0.25">
      <c r="A16" s="2" t="s">
        <v>10</v>
      </c>
      <c r="B16" s="15">
        <v>400</v>
      </c>
      <c r="C16" s="3">
        <v>400</v>
      </c>
    </row>
    <row r="17" spans="1:3" ht="15.75" thickBot="1" x14ac:dyDescent="0.3">
      <c r="A17" s="8"/>
      <c r="B17" s="16"/>
      <c r="C17" s="9"/>
    </row>
    <row r="18" spans="1:3" ht="15.75" thickBot="1" x14ac:dyDescent="0.3">
      <c r="A18" s="10" t="s">
        <v>11</v>
      </c>
      <c r="B18" s="17">
        <f>SUM(B5:B17)</f>
        <v>2206</v>
      </c>
      <c r="C18" s="11">
        <f>SUM(C5:C17)</f>
        <v>2190</v>
      </c>
    </row>
    <row r="21" spans="1:3" x14ac:dyDescent="0.25">
      <c r="A21" s="2" t="s">
        <v>15</v>
      </c>
      <c r="B21" s="12">
        <v>96</v>
      </c>
      <c r="C21" s="12">
        <v>96</v>
      </c>
    </row>
    <row r="22" spans="1:3" x14ac:dyDescent="0.25">
      <c r="A22" s="2" t="s">
        <v>16</v>
      </c>
      <c r="B22" s="12">
        <v>95</v>
      </c>
      <c r="C22" s="12">
        <v>79</v>
      </c>
    </row>
    <row r="23" spans="1:3" x14ac:dyDescent="0.25">
      <c r="A23" s="2" t="s">
        <v>17</v>
      </c>
      <c r="B23" s="12">
        <v>15</v>
      </c>
      <c r="C23" s="12">
        <v>15</v>
      </c>
    </row>
    <row r="24" spans="1:3" x14ac:dyDescent="0.25">
      <c r="A24" s="2" t="s">
        <v>18</v>
      </c>
      <c r="B24" s="12">
        <v>2000</v>
      </c>
      <c r="C24" s="12">
        <v>2000</v>
      </c>
    </row>
    <row r="25" spans="1:3" ht="15.75" thickBot="1" x14ac:dyDescent="0.3">
      <c r="A25" s="8"/>
      <c r="B25" s="19"/>
      <c r="C25" s="19"/>
    </row>
    <row r="26" spans="1:3" ht="15.75" thickBot="1" x14ac:dyDescent="0.3">
      <c r="A26" s="10" t="s">
        <v>11</v>
      </c>
      <c r="B26" s="20">
        <f>SUM(B21:B25)</f>
        <v>2206</v>
      </c>
      <c r="C26" s="11">
        <f>SUM(C21:C25)</f>
        <v>2190</v>
      </c>
    </row>
    <row r="27" spans="1:3" ht="15.75" thickBot="1" x14ac:dyDescent="0.3">
      <c r="A27" s="22"/>
      <c r="B27" s="23"/>
      <c r="C27" s="23"/>
    </row>
    <row r="28" spans="1:3" ht="15.75" thickBot="1" x14ac:dyDescent="0.3">
      <c r="A28" s="10" t="s">
        <v>19</v>
      </c>
      <c r="B28" s="24">
        <f>SUM(B26-B18)</f>
        <v>0</v>
      </c>
      <c r="C28" s="21">
        <f>SUM(C26-C18)</f>
        <v>0</v>
      </c>
    </row>
    <row r="32" spans="1:3" x14ac:dyDescent="0.25">
      <c r="A32" t="s">
        <v>30</v>
      </c>
      <c r="B32" t="s">
        <v>28</v>
      </c>
    </row>
    <row r="33" spans="2:2" x14ac:dyDescent="0.25">
      <c r="B33" t="s">
        <v>29</v>
      </c>
    </row>
  </sheetData>
  <mergeCells count="1">
    <mergeCell ref="A1:D1"/>
  </mergeCells>
  <pageMargins left="0.7" right="0.7" top="0.78740157499999996" bottom="0.78740157499999996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activeCell="H36" sqref="H36"/>
    </sheetView>
  </sheetViews>
  <sheetFormatPr defaultRowHeight="15" x14ac:dyDescent="0.25"/>
  <cols>
    <col min="1" max="1" width="36.140625" customWidth="1"/>
    <col min="2" max="2" width="24.7109375" customWidth="1"/>
  </cols>
  <sheetData>
    <row r="1" spans="1:7" x14ac:dyDescent="0.25">
      <c r="A1" s="38" t="s">
        <v>0</v>
      </c>
      <c r="B1" s="38"/>
      <c r="C1" s="38"/>
      <c r="D1" s="38"/>
    </row>
    <row r="2" spans="1:7" ht="15.75" thickBot="1" x14ac:dyDescent="0.3"/>
    <row r="3" spans="1:7" ht="15.75" thickBot="1" x14ac:dyDescent="0.3">
      <c r="A3" s="6" t="s">
        <v>33</v>
      </c>
      <c r="B3" s="7"/>
      <c r="C3" s="26"/>
    </row>
    <row r="4" spans="1:7" x14ac:dyDescent="0.25">
      <c r="A4" s="5"/>
      <c r="B4" s="5"/>
    </row>
    <row r="5" spans="1:7" x14ac:dyDescent="0.25">
      <c r="A5" s="2" t="s">
        <v>25</v>
      </c>
      <c r="B5" s="3">
        <v>257</v>
      </c>
    </row>
    <row r="6" spans="1:7" x14ac:dyDescent="0.25">
      <c r="A6" s="2" t="s">
        <v>2</v>
      </c>
      <c r="B6" s="12">
        <v>1525</v>
      </c>
    </row>
    <row r="7" spans="1:7" x14ac:dyDescent="0.25">
      <c r="A7" s="2" t="s">
        <v>3</v>
      </c>
      <c r="B7" s="3">
        <v>195</v>
      </c>
    </row>
    <row r="8" spans="1:7" x14ac:dyDescent="0.25">
      <c r="A8" s="2" t="s">
        <v>4</v>
      </c>
      <c r="B8" s="3">
        <v>45</v>
      </c>
    </row>
    <row r="9" spans="1:7" x14ac:dyDescent="0.25">
      <c r="A9" s="2" t="s">
        <v>5</v>
      </c>
      <c r="B9" s="3">
        <v>5</v>
      </c>
    </row>
    <row r="10" spans="1:7" x14ac:dyDescent="0.25">
      <c r="A10" s="2" t="s">
        <v>6</v>
      </c>
      <c r="B10" s="3">
        <v>370</v>
      </c>
    </row>
    <row r="11" spans="1:7" x14ac:dyDescent="0.25">
      <c r="A11" s="2" t="s">
        <v>7</v>
      </c>
      <c r="B11" s="3">
        <v>10</v>
      </c>
    </row>
    <row r="12" spans="1:7" x14ac:dyDescent="0.25">
      <c r="A12" s="2" t="s">
        <v>14</v>
      </c>
      <c r="B12" s="3">
        <v>4</v>
      </c>
    </row>
    <row r="13" spans="1:7" x14ac:dyDescent="0.25">
      <c r="A13" s="2" t="s">
        <v>8</v>
      </c>
      <c r="B13" s="3">
        <v>5</v>
      </c>
    </row>
    <row r="14" spans="1:7" x14ac:dyDescent="0.25">
      <c r="A14" s="2" t="s">
        <v>12</v>
      </c>
      <c r="B14" s="3">
        <v>45</v>
      </c>
      <c r="G14" s="1"/>
    </row>
    <row r="15" spans="1:7" x14ac:dyDescent="0.25">
      <c r="A15" s="2" t="s">
        <v>9</v>
      </c>
      <c r="B15" s="3">
        <v>38</v>
      </c>
    </row>
    <row r="16" spans="1:7" x14ac:dyDescent="0.25">
      <c r="A16" s="2" t="s">
        <v>10</v>
      </c>
      <c r="B16" s="3">
        <v>150</v>
      </c>
    </row>
    <row r="17" spans="1:2" ht="15.75" thickBot="1" x14ac:dyDescent="0.3">
      <c r="A17" s="8"/>
      <c r="B17" s="9"/>
    </row>
    <row r="18" spans="1:2" ht="15.75" thickBot="1" x14ac:dyDescent="0.3">
      <c r="A18" s="10" t="s">
        <v>11</v>
      </c>
      <c r="B18" s="11">
        <f>SUM(B5:B17)</f>
        <v>2649</v>
      </c>
    </row>
    <row r="21" spans="1:2" x14ac:dyDescent="0.25">
      <c r="A21" s="2" t="s">
        <v>15</v>
      </c>
      <c r="B21" s="12">
        <v>90</v>
      </c>
    </row>
    <row r="22" spans="1:2" x14ac:dyDescent="0.25">
      <c r="A22" s="2" t="s">
        <v>16</v>
      </c>
      <c r="B22" s="12">
        <v>449</v>
      </c>
    </row>
    <row r="23" spans="1:2" x14ac:dyDescent="0.25">
      <c r="A23" s="2" t="s">
        <v>17</v>
      </c>
      <c r="B23" s="12">
        <v>10</v>
      </c>
    </row>
    <row r="24" spans="1:2" x14ac:dyDescent="0.25">
      <c r="A24" s="13" t="s">
        <v>18</v>
      </c>
      <c r="B24" s="14">
        <v>2100</v>
      </c>
    </row>
    <row r="25" spans="1:2" x14ac:dyDescent="0.25">
      <c r="A25" s="2"/>
      <c r="B25" s="12"/>
    </row>
    <row r="26" spans="1:2" x14ac:dyDescent="0.25">
      <c r="A26" s="13" t="s">
        <v>11</v>
      </c>
      <c r="B26" s="14">
        <f>SUM(B21:B25)</f>
        <v>2649</v>
      </c>
    </row>
    <row r="27" spans="1:2" x14ac:dyDescent="0.25">
      <c r="A27" s="2"/>
      <c r="B27" s="12"/>
    </row>
    <row r="28" spans="1:2" x14ac:dyDescent="0.25">
      <c r="A28" s="13" t="s">
        <v>19</v>
      </c>
      <c r="B28" s="12">
        <f>SUM(B26-B18)</f>
        <v>0</v>
      </c>
    </row>
    <row r="32" spans="1:2" x14ac:dyDescent="0.25">
      <c r="A32" t="s">
        <v>43</v>
      </c>
      <c r="B32" t="s">
        <v>28</v>
      </c>
    </row>
    <row r="33" spans="2:2" x14ac:dyDescent="0.25">
      <c r="B33" t="s">
        <v>29</v>
      </c>
    </row>
  </sheetData>
  <mergeCells count="1">
    <mergeCell ref="A1:D1"/>
  </mergeCells>
  <pageMargins left="0.7" right="0.7" top="0.78740157499999996" bottom="0.78740157499999996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>
      <selection activeCell="D20" sqref="D20"/>
    </sheetView>
  </sheetViews>
  <sheetFormatPr defaultRowHeight="15" x14ac:dyDescent="0.25"/>
  <cols>
    <col min="1" max="1" width="36.140625" customWidth="1"/>
    <col min="2" max="2" width="12.7109375" customWidth="1"/>
    <col min="3" max="3" width="13.42578125" customWidth="1"/>
    <col min="4" max="4" width="13" customWidth="1"/>
  </cols>
  <sheetData>
    <row r="1" spans="1:5" x14ac:dyDescent="0.25">
      <c r="A1" s="38" t="s">
        <v>50</v>
      </c>
      <c r="B1" s="38"/>
      <c r="C1" s="38"/>
      <c r="D1" s="38"/>
      <c r="E1" s="38"/>
    </row>
    <row r="2" spans="1:5" ht="15.75" thickBot="1" x14ac:dyDescent="0.3"/>
    <row r="3" spans="1:5" ht="15.75" thickBot="1" x14ac:dyDescent="0.3">
      <c r="A3" s="39" t="s">
        <v>51</v>
      </c>
      <c r="B3" s="40"/>
      <c r="C3" s="40"/>
      <c r="D3" s="41"/>
    </row>
    <row r="4" spans="1:5" x14ac:dyDescent="0.25">
      <c r="A4" s="5"/>
      <c r="B4" s="30"/>
      <c r="C4" s="18"/>
      <c r="D4" s="32"/>
    </row>
    <row r="5" spans="1:5" x14ac:dyDescent="0.25">
      <c r="A5" s="27" t="s">
        <v>35</v>
      </c>
      <c r="B5" s="31" t="s">
        <v>52</v>
      </c>
      <c r="C5" s="31" t="s">
        <v>34</v>
      </c>
      <c r="D5" s="33" t="s">
        <v>53</v>
      </c>
    </row>
    <row r="6" spans="1:5" x14ac:dyDescent="0.25">
      <c r="A6" s="2" t="s">
        <v>37</v>
      </c>
      <c r="B6" s="28">
        <v>1456</v>
      </c>
      <c r="C6" s="28">
        <v>1600</v>
      </c>
      <c r="D6" s="12">
        <v>1700</v>
      </c>
    </row>
    <row r="7" spans="1:5" x14ac:dyDescent="0.25">
      <c r="A7" s="2" t="s">
        <v>38</v>
      </c>
      <c r="B7" s="28">
        <v>350</v>
      </c>
      <c r="C7" s="28">
        <v>400</v>
      </c>
      <c r="D7" s="12">
        <v>450</v>
      </c>
    </row>
    <row r="8" spans="1:5" x14ac:dyDescent="0.25">
      <c r="A8" s="2" t="s">
        <v>48</v>
      </c>
      <c r="B8" s="28">
        <v>5404</v>
      </c>
      <c r="C8" s="28">
        <v>5600</v>
      </c>
      <c r="D8" s="12">
        <v>5800</v>
      </c>
    </row>
    <row r="9" spans="1:5" x14ac:dyDescent="0.25">
      <c r="A9" s="2" t="s">
        <v>39</v>
      </c>
      <c r="B9" s="28"/>
      <c r="C9" s="28"/>
      <c r="D9" s="12"/>
    </row>
    <row r="10" spans="1:5" x14ac:dyDescent="0.25">
      <c r="A10" s="2" t="s">
        <v>40</v>
      </c>
      <c r="B10" s="28"/>
      <c r="C10" s="28"/>
      <c r="D10" s="12"/>
    </row>
    <row r="11" spans="1:5" x14ac:dyDescent="0.25">
      <c r="A11" s="2"/>
      <c r="B11" s="28"/>
      <c r="C11" s="28"/>
      <c r="D11" s="12"/>
    </row>
    <row r="12" spans="1:5" x14ac:dyDescent="0.25">
      <c r="A12" s="2"/>
      <c r="B12" s="28"/>
      <c r="C12" s="28"/>
      <c r="D12" s="12"/>
    </row>
    <row r="13" spans="1:5" x14ac:dyDescent="0.25">
      <c r="A13" s="2"/>
      <c r="B13" s="28"/>
      <c r="C13" s="28"/>
      <c r="D13" s="12"/>
    </row>
    <row r="14" spans="1:5" ht="15.75" thickBot="1" x14ac:dyDescent="0.3">
      <c r="A14" s="8"/>
      <c r="B14" s="29"/>
      <c r="C14" s="29"/>
      <c r="D14" s="19"/>
    </row>
    <row r="15" spans="1:5" ht="15.75" thickBot="1" x14ac:dyDescent="0.3">
      <c r="A15" s="10" t="s">
        <v>11</v>
      </c>
      <c r="B15" s="34">
        <f>SUM(B6:B14)</f>
        <v>7210</v>
      </c>
      <c r="C15" s="17">
        <f>SUM(C6:C14)</f>
        <v>7600</v>
      </c>
      <c r="D15" s="11">
        <f>SUM(D6:D14)</f>
        <v>7950</v>
      </c>
    </row>
    <row r="18" spans="1:4" x14ac:dyDescent="0.25">
      <c r="A18" s="13" t="s">
        <v>36</v>
      </c>
      <c r="B18" s="33"/>
      <c r="C18" s="2"/>
      <c r="D18" s="2"/>
    </row>
    <row r="19" spans="1:4" x14ac:dyDescent="0.25">
      <c r="A19" s="2" t="s">
        <v>45</v>
      </c>
      <c r="B19" s="12">
        <v>1268</v>
      </c>
      <c r="C19" s="12">
        <v>1410</v>
      </c>
      <c r="D19" s="12">
        <v>1510</v>
      </c>
    </row>
    <row r="20" spans="1:4" x14ac:dyDescent="0.25">
      <c r="A20" s="2" t="s">
        <v>54</v>
      </c>
      <c r="B20" s="12">
        <v>168</v>
      </c>
      <c r="C20" s="12">
        <v>170</v>
      </c>
      <c r="D20" s="12">
        <v>170</v>
      </c>
    </row>
    <row r="21" spans="1:4" x14ac:dyDescent="0.25">
      <c r="A21" s="2" t="s">
        <v>41</v>
      </c>
      <c r="B21" s="12"/>
      <c r="C21" s="12"/>
      <c r="D21" s="12"/>
    </row>
    <row r="22" spans="1:4" x14ac:dyDescent="0.25">
      <c r="A22" s="2" t="s">
        <v>44</v>
      </c>
      <c r="B22" s="12">
        <v>20</v>
      </c>
      <c r="C22" s="12">
        <v>20</v>
      </c>
      <c r="D22" s="12">
        <v>20</v>
      </c>
    </row>
    <row r="23" spans="1:4" x14ac:dyDescent="0.25">
      <c r="A23" s="8" t="s">
        <v>47</v>
      </c>
      <c r="B23" s="19">
        <v>350</v>
      </c>
      <c r="C23" s="19">
        <v>400</v>
      </c>
      <c r="D23" s="19">
        <v>450</v>
      </c>
    </row>
    <row r="24" spans="1:4" x14ac:dyDescent="0.25">
      <c r="A24" s="8" t="s">
        <v>46</v>
      </c>
      <c r="B24" s="19">
        <v>5404</v>
      </c>
      <c r="C24" s="19">
        <v>5600</v>
      </c>
      <c r="D24" s="19">
        <v>5800</v>
      </c>
    </row>
    <row r="25" spans="1:4" x14ac:dyDescent="0.25">
      <c r="A25" s="8" t="s">
        <v>39</v>
      </c>
      <c r="B25" s="19"/>
      <c r="C25" s="19"/>
      <c r="D25" s="19"/>
    </row>
    <row r="26" spans="1:4" x14ac:dyDescent="0.25">
      <c r="A26" s="8" t="s">
        <v>42</v>
      </c>
      <c r="B26" s="19"/>
      <c r="C26" s="19"/>
      <c r="D26" s="19"/>
    </row>
    <row r="27" spans="1:4" ht="15.75" thickBot="1" x14ac:dyDescent="0.3">
      <c r="A27" s="8"/>
      <c r="B27" s="19"/>
      <c r="C27" s="19"/>
      <c r="D27" s="19"/>
    </row>
    <row r="28" spans="1:4" ht="15.75" thickBot="1" x14ac:dyDescent="0.3">
      <c r="A28" s="10" t="s">
        <v>11</v>
      </c>
      <c r="B28" s="37">
        <f>SUM(B19:B27)</f>
        <v>7210</v>
      </c>
      <c r="C28" s="20">
        <f>SUM(C19:C27)</f>
        <v>7600</v>
      </c>
      <c r="D28" s="11">
        <f>SUM(D19:D27)</f>
        <v>7950</v>
      </c>
    </row>
    <row r="29" spans="1:4" ht="15.75" thickBot="1" x14ac:dyDescent="0.3">
      <c r="A29" s="22"/>
      <c r="B29" s="36"/>
      <c r="C29" s="23"/>
      <c r="D29" s="23"/>
    </row>
    <row r="30" spans="1:4" ht="15.75" thickBot="1" x14ac:dyDescent="0.3">
      <c r="A30" s="10" t="s">
        <v>19</v>
      </c>
      <c r="B30" s="35"/>
      <c r="C30" s="24">
        <f>SUM(C28-C15)</f>
        <v>0</v>
      </c>
      <c r="D30" s="21">
        <f>SUM(D28-D15)</f>
        <v>0</v>
      </c>
    </row>
    <row r="34" spans="1:3" x14ac:dyDescent="0.25">
      <c r="A34" t="s">
        <v>49</v>
      </c>
      <c r="C34" t="s">
        <v>55</v>
      </c>
    </row>
    <row r="35" spans="1:3" x14ac:dyDescent="0.25">
      <c r="C35" t="s">
        <v>56</v>
      </c>
    </row>
  </sheetData>
  <mergeCells count="2">
    <mergeCell ref="A1:E1"/>
    <mergeCell ref="A3:D3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Návrh rozpočtu 2020</vt:lpstr>
      <vt:lpstr>Výhled ZŠ 21-22</vt:lpstr>
      <vt:lpstr>Návrh rozpočtu 2021</vt:lpstr>
      <vt:lpstr>Výhled 22-23</vt:lpstr>
      <vt:lpstr>Návrh rozpočtu 2023</vt:lpstr>
      <vt:lpstr>Výhled 23-24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ekonom</dc:creator>
  <cp:lastModifiedBy>ekonom</cp:lastModifiedBy>
  <cp:lastPrinted>2022-11-21T07:40:27Z</cp:lastPrinted>
  <dcterms:created xsi:type="dcterms:W3CDTF">2019-11-18T11:42:34Z</dcterms:created>
  <dcterms:modified xsi:type="dcterms:W3CDTF">2023-11-22T08:40:45Z</dcterms:modified>
</cp:coreProperties>
</file>